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<sst xmlns="http://schemas.openxmlformats.org/spreadsheetml/2006/main" count="28" uniqueCount="23">
  <si>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</si>
  <si>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</si>
  <si>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</si>
  <si>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</si>
  <si>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</si>
  <si>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</si>
  <si>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</si>
  <si>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</si>
  <si>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</si>
  <si>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</si>
  <si>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</si>
  <si>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</si>
  <si>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</si>
  <si>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</si>
  <si>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</si>
  <si>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</si>
  <si>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</si>
  <si>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</si>
  <si>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</si>
  <si>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</si>
  <si>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</si>
  <si>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</si>
  <si>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18.02.2018 г. по 8:00 19.02.2018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</si>
</sst>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2:18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5" t="s">
        <v>10</v>
      </c>
      <c r="M4" s="16"/>
      <c r="N4" s="16"/>
      <c r="O4" s="16"/>
      <c r="P4" s="17"/>
      <c r="Q4" s="18" t="s">
        <v>11</v>
      </c>
      <c r="R4" s="19"/>
    </row>
    <row r="5" spans="2:18" ht="30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5" t="s">
        <v>12</v>
      </c>
      <c r="M5" s="17"/>
      <c r="N5" s="15" t="s">
        <v>13</v>
      </c>
      <c r="O5" s="17"/>
      <c r="P5" s="1" t="s">
        <v>14</v>
      </c>
      <c r="Q5" s="20"/>
      <c r="R5" s="21"/>
    </row>
    <row r="6" spans="2:18" ht="31.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3">
        <v>43149</v>
      </c>
      <c r="D7" s="5">
        <v>42</v>
      </c>
      <c r="E7" s="5">
        <v>2807</v>
      </c>
      <c r="F7" s="5">
        <v>29</v>
      </c>
      <c r="G7" s="5">
        <v>113000</v>
      </c>
      <c r="H7" s="5">
        <v>441000</v>
      </c>
      <c r="I7" s="5">
        <v>30000</v>
      </c>
      <c r="J7" s="5">
        <v>60</v>
      </c>
      <c r="K7" s="5">
        <v>56</v>
      </c>
      <c r="L7" s="5">
        <v>26</v>
      </c>
      <c r="M7" s="5">
        <v>24</v>
      </c>
      <c r="N7" s="5">
        <v>121</v>
      </c>
      <c r="O7" s="5">
        <v>112</v>
      </c>
      <c r="P7" s="24">
        <f t="shared" ref="P7:P10" si="0">SUM(M7,O7)</f>
        <v>136</v>
      </c>
      <c r="Q7" s="5">
        <v>19</v>
      </c>
      <c r="R7" s="5">
        <v>21</v>
      </c>
    </row>
    <row r="8" spans="2:18" x14ac:dyDescent="0.25">
      <c r="B8" s="4" t="s">
        <v>18</v>
      </c>
      <c r="C8" s="23"/>
      <c r="D8" s="5">
        <v>45</v>
      </c>
      <c r="E8" s="5">
        <v>2000</v>
      </c>
      <c r="F8" s="5">
        <v>0</v>
      </c>
      <c r="G8" s="5">
        <v>40000</v>
      </c>
      <c r="H8" s="5">
        <v>350000</v>
      </c>
      <c r="I8" s="6">
        <v>2000</v>
      </c>
      <c r="J8" s="5">
        <v>4</v>
      </c>
      <c r="K8" s="5">
        <v>15</v>
      </c>
      <c r="L8" s="5">
        <v>2</v>
      </c>
      <c r="M8" s="5">
        <v>1</v>
      </c>
      <c r="N8" s="5">
        <v>21</v>
      </c>
      <c r="O8" s="5">
        <v>27</v>
      </c>
      <c r="P8" s="24">
        <f t="shared" si="0"/>
        <v>28</v>
      </c>
      <c r="Q8" s="7">
        <v>0</v>
      </c>
      <c r="R8" s="7">
        <v>2</v>
      </c>
    </row>
    <row r="9" spans="2:18" x14ac:dyDescent="0.25">
      <c r="B9" s="4" t="s">
        <v>19</v>
      </c>
      <c r="C9" s="23"/>
      <c r="D9" s="25">
        <v>30</v>
      </c>
      <c r="E9" s="25">
        <v>0</v>
      </c>
      <c r="F9" s="25">
        <v>0</v>
      </c>
      <c r="G9" s="25">
        <v>0</v>
      </c>
      <c r="H9" s="25">
        <v>299559</v>
      </c>
      <c r="I9" s="25">
        <v>0</v>
      </c>
      <c r="J9" s="25">
        <v>0</v>
      </c>
      <c r="K9" s="25">
        <v>0</v>
      </c>
      <c r="L9" s="25">
        <v>3</v>
      </c>
      <c r="M9" s="25">
        <v>3</v>
      </c>
      <c r="N9" s="25">
        <v>3</v>
      </c>
      <c r="O9" s="25">
        <v>1</v>
      </c>
      <c r="P9" s="24">
        <f t="shared" si="0"/>
        <v>4</v>
      </c>
      <c r="Q9" s="25">
        <v>0</v>
      </c>
      <c r="R9" s="25">
        <v>0</v>
      </c>
    </row>
    <row r="10" spans="2:18" x14ac:dyDescent="0.25">
      <c r="B10" s="4" t="s">
        <v>20</v>
      </c>
      <c r="C10" s="23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24">
        <f t="shared" si="0"/>
        <v>0</v>
      </c>
      <c r="Q10" s="8">
        <v>0</v>
      </c>
      <c r="R10" s="8">
        <v>0</v>
      </c>
    </row>
    <row r="11" spans="2:18" x14ac:dyDescent="0.25">
      <c r="B11" s="10" t="s">
        <v>21</v>
      </c>
      <c r="C11" s="11"/>
      <c r="D11" s="9">
        <f t="shared" ref="D11:K11" si="1">SUM(D7:D10)</f>
        <v>117</v>
      </c>
      <c r="E11" s="9">
        <f t="shared" si="1"/>
        <v>4807</v>
      </c>
      <c r="F11" s="9">
        <f t="shared" si="1"/>
        <v>29</v>
      </c>
      <c r="G11" s="9">
        <f t="shared" si="1"/>
        <v>153000</v>
      </c>
      <c r="H11" s="9">
        <f t="shared" si="1"/>
        <v>1090559</v>
      </c>
      <c r="I11" s="9">
        <f t="shared" si="1"/>
        <v>32000</v>
      </c>
      <c r="J11" s="9">
        <f t="shared" si="1"/>
        <v>64</v>
      </c>
      <c r="K11" s="9">
        <f t="shared" si="1"/>
        <v>71</v>
      </c>
      <c r="L11" s="9">
        <f t="shared" ref="L11:R11" si="2">SUM(L7:L10)</f>
        <v>31</v>
      </c>
      <c r="M11" s="9">
        <f t="shared" si="2"/>
        <v>28</v>
      </c>
      <c r="N11" s="9">
        <f t="shared" si="2"/>
        <v>145</v>
      </c>
      <c r="O11" s="9">
        <f t="shared" si="2"/>
        <v>140</v>
      </c>
      <c r="P11" s="9">
        <f t="shared" si="2"/>
        <v>168</v>
      </c>
      <c r="Q11" s="9">
        <f t="shared" si="2"/>
        <v>19</v>
      </c>
      <c r="R11" s="9">
        <f t="shared" si="2"/>
        <v>23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